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7520" windowHeight="7935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C28" i="1" l="1"/>
  <c r="C31" i="1"/>
  <c r="E24" i="1" l="1"/>
  <c r="E16" i="1"/>
  <c r="E15" i="1" s="1"/>
</calcChain>
</file>

<file path=xl/sharedStrings.xml><?xml version="1.0" encoding="utf-8"?>
<sst xmlns="http://schemas.openxmlformats.org/spreadsheetml/2006/main" count="57" uniqueCount="57">
  <si>
    <t>Наименование источника доходов</t>
  </si>
  <si>
    <t>ДОХОДЫ ВСЕГО</t>
  </si>
  <si>
    <t>Доходы от оказания платных услуг и компенсации затрат государства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</si>
  <si>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</si>
  <si>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</si>
  <si>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</si>
  <si>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</si>
  <si>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</si>
  <si>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</si>
  <si>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</si>
  <si>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</si>
  <si>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</si>
  <si>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</si>
  <si>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</si>
  <si>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</si>
  <si>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000 1 06 00000 00 0000 000</t>
  </si>
  <si>
    <t>000 1 13 00000 00 0000 000</t>
  </si>
  <si>
    <t>000 2 00 00000 00 0000 000</t>
  </si>
  <si>
    <t>Налоги на совокупный доход</t>
  </si>
  <si>
    <t>Налог, взимаемый в связи сприменением упрощенной системы налогооблажения</t>
  </si>
  <si>
    <t>000 1 05 00000 00 0000 000</t>
  </si>
  <si>
    <t>000 1 05 01000 00 0000 110</t>
  </si>
  <si>
    <t>Налог на имущество физических лиц</t>
  </si>
  <si>
    <t>Земельный налог</t>
  </si>
  <si>
    <t>000 1 06 01000 00 0000 110</t>
  </si>
  <si>
    <t>Прчие доходы от оказания платных услуг (работ) получателями средств бюджетов поселений</t>
  </si>
  <si>
    <t>000 1 13 01000 10 0000 130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</si>
  <si>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</si>
  <si>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</si>
  <si>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</si>
  <si>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</si>
  <si>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отсутвуют военные комиссариаты</t>
  </si>
  <si>
    <t>Иные межбюджетные трансферты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</si>
  <si>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</si>
  <si>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000 2 02 00000 00 0000 000</t>
  </si>
  <si>
    <t>Изменения</t>
  </si>
  <si>
    <t>Всего с учетом изменений</t>
  </si>
  <si>
    <t>000 1 06 06000 00 0000 110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</si>
  <si>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</si>
  <si>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</si>
  <si>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ПОСТУПЛЕНИЯ ДОХОДОВ  БЮДЖЕТА СЕЛЬСКОГО ПОСЕЛЕНИЯ "СЕЛО СЕРПЕЙСК" ПО КОДАМ КЛАССИФИКАЦИИ ДОХОДОВ БЮДЖЕТОВ БЮДЖЕТНОЙ СИСТЕМЫ РОССИЙСКОЙ ФЕДЕРАЦИИ НА 2019 ГОД </t>
  </si>
  <si>
    <t xml:space="preserve"> 2019 год</t>
  </si>
  <si>
    <t>000 2 02 49999 10 0000 150</t>
  </si>
  <si>
    <t>000 2 02 49999 00 0000 150</t>
  </si>
  <si>
    <t>000 2 02 40000 00 0000 150</t>
  </si>
  <si>
    <t>000 2 02 35118 00 0000 150</t>
  </si>
  <si>
    <t>000 2 02 30000 00 0000 150</t>
  </si>
  <si>
    <t>000 2 02 15001 10 0000 150</t>
  </si>
  <si>
    <t>000 2 02 10000 00 0000 150</t>
  </si>
  <si>
    <t xml:space="preserve">000 2 02 20000 00 0000 150 </t>
  </si>
  <si>
    <t>Субсидии бюджетам бюджетной системы Российской Федерации(межбюджетные субсидии)</t>
  </si>
  <si>
    <t>000 2 02 29999 00 0000 150</t>
  </si>
  <si>
    <t xml:space="preserve">Прочие субсидии </t>
  </si>
  <si>
    <t>000 2 02 40014 00 0000 150</t>
  </si>
  <si>
    <t>000 2 04 05099 10 9000 150</t>
  </si>
  <si>
    <t>000 2 07 05030 10 9000 150</t>
  </si>
  <si>
    <t>Приложение №  4 к Решению Сельской Думы сельского поселения "Село Серпейск" Мещовского района "О внесении изменений и дополнений в решение Сельской Думы сельского поселения "Село Серпейск" Мещовского района № 113 от 12.12.2018г "О бюджете сельского поселения "Село Серпейск" на 2019 год и на плановый период 2020 и 2021 годов"
от 20 июня 2019 г № 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</si>
</sst>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8"/>
      <color rgb="FF000000"/>
      <name val="Arial Cy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18">
      <alignment horizontal="left" wrapText="1" indent="2"/>
    </xf>
  </cellStyleXfs>
  <cellXfs count="63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7" fillId="0" borderId="2" xfId="0" applyFont="1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0" xfId="0" applyFont="1"/>
    <xf numFmtId="0" fontId="7" fillId="0" borderId="6" xfId="0" applyFont="1" applyBorder="1" applyAlignment="1">
      <alignment horizontal="right" wrapText="1"/>
    </xf>
    <xf numFmtId="0" fontId="6" fillId="0" borderId="9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4" fontId="7" fillId="0" borderId="14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/>
    </xf>
    <xf numFmtId="4" fontId="11" fillId="0" borderId="7" xfId="0" applyNumberFormat="1" applyFont="1" applyFill="1" applyBorder="1" applyAlignment="1">
      <alignment horizontal="right"/>
    </xf>
    <xf numFmtId="49" fontId="12" fillId="0" borderId="7" xfId="0" applyNumberFormat="1" applyFont="1" applyFill="1" applyBorder="1" applyAlignment="1">
      <alignment horizontal="center"/>
    </xf>
    <xf numFmtId="4" fontId="12" fillId="0" borderId="7" xfId="0" applyNumberFormat="1" applyFont="1" applyFill="1" applyBorder="1" applyAlignment="1">
      <alignment horizontal="right"/>
    </xf>
    <xf numFmtId="164" fontId="7" fillId="0" borderId="4" xfId="1" applyNumberFormat="1" applyFont="1" applyBorder="1" applyAlignment="1">
      <alignment horizontal="right" wrapText="1"/>
    </xf>
    <xf numFmtId="49" fontId="12" fillId="0" borderId="10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right"/>
    </xf>
    <xf numFmtId="164" fontId="13" fillId="0" borderId="11" xfId="1" applyNumberFormat="1" applyFont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164" fontId="7" fillId="0" borderId="11" xfId="1" applyNumberFormat="1" applyFont="1" applyBorder="1" applyAlignment="1">
      <alignment horizontal="right" wrapText="1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right" wrapText="1"/>
    </xf>
    <xf numFmtId="164" fontId="7" fillId="0" borderId="16" xfId="1" applyNumberFormat="1" applyFont="1" applyFill="1" applyBorder="1" applyAlignment="1">
      <alignment horizontal="right" wrapText="1"/>
    </xf>
    <xf numFmtId="164" fontId="7" fillId="0" borderId="16" xfId="1" applyNumberFormat="1" applyFont="1" applyBorder="1" applyAlignment="1">
      <alignment horizontal="right" wrapText="1"/>
    </xf>
    <xf numFmtId="164" fontId="13" fillId="0" borderId="16" xfId="1" applyNumberFormat="1" applyFont="1" applyFill="1" applyBorder="1" applyAlignment="1">
      <alignment horizontal="right" wrapText="1"/>
    </xf>
    <xf numFmtId="164" fontId="13" fillId="0" borderId="16" xfId="1" applyNumberFormat="1" applyFont="1" applyBorder="1" applyAlignment="1">
      <alignment horizontal="right" wrapText="1"/>
    </xf>
    <xf numFmtId="164" fontId="13" fillId="0" borderId="17" xfId="1" applyNumberFormat="1" applyFont="1" applyBorder="1" applyAlignment="1">
      <alignment horizontal="right" wrapText="1"/>
    </xf>
    <xf numFmtId="164" fontId="7" fillId="0" borderId="17" xfId="1" applyNumberFormat="1" applyFont="1" applyBorder="1" applyAlignment="1">
      <alignment horizontal="right" wrapText="1"/>
    </xf>
    <xf numFmtId="0" fontId="10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4" fontId="11" fillId="0" borderId="16" xfId="0" applyNumberFormat="1" applyFont="1" applyFill="1" applyBorder="1" applyAlignment="1">
      <alignment horizontal="right"/>
    </xf>
    <xf numFmtId="4" fontId="12" fillId="0" borderId="16" xfId="0" applyNumberFormat="1" applyFont="1" applyFill="1" applyBorder="1" applyAlignment="1">
      <alignment horizontal="right"/>
    </xf>
    <xf numFmtId="164" fontId="7" fillId="0" borderId="21" xfId="0" applyNumberFormat="1" applyFont="1" applyFill="1" applyBorder="1" applyAlignment="1">
      <alignment horizontal="right" wrapText="1"/>
    </xf>
    <xf numFmtId="164" fontId="7" fillId="0" borderId="22" xfId="1" applyNumberFormat="1" applyFont="1" applyBorder="1" applyAlignment="1">
      <alignment horizontal="right" wrapText="1"/>
    </xf>
    <xf numFmtId="164" fontId="7" fillId="0" borderId="4" xfId="1" applyNumberFormat="1" applyFont="1" applyFill="1" applyBorder="1" applyAlignment="1">
      <alignment horizontal="right" wrapText="1"/>
    </xf>
    <xf numFmtId="164" fontId="13" fillId="0" borderId="4" xfId="1" applyNumberFormat="1" applyFont="1" applyFill="1" applyBorder="1" applyAlignment="1">
      <alignment horizontal="right" wrapText="1"/>
    </xf>
    <xf numFmtId="164" fontId="13" fillId="0" borderId="4" xfId="1" applyNumberFormat="1" applyFont="1" applyBorder="1" applyAlignment="1">
      <alignment horizontal="right" wrapText="1"/>
    </xf>
    <xf numFmtId="164" fontId="7" fillId="0" borderId="23" xfId="1" applyNumberFormat="1" applyFont="1" applyBorder="1" applyAlignment="1">
      <alignment horizontal="right" wrapText="1"/>
    </xf>
    <xf numFmtId="164" fontId="7" fillId="0" borderId="8" xfId="1" applyNumberFormat="1" applyFont="1" applyBorder="1" applyAlignment="1">
      <alignment horizontal="right" wrapText="1"/>
    </xf>
    <xf numFmtId="164" fontId="7" fillId="0" borderId="7" xfId="1" applyNumberFormat="1" applyFont="1" applyBorder="1" applyAlignment="1">
      <alignment horizontal="right" wrapText="1"/>
    </xf>
    <xf numFmtId="49" fontId="12" fillId="0" borderId="24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left" vertical="center" wrapText="1"/>
    </xf>
    <xf numFmtId="4" fontId="11" fillId="0" borderId="8" xfId="0" applyNumberFormat="1" applyFont="1" applyFill="1" applyBorder="1" applyAlignment="1">
      <alignment horizontal="right"/>
    </xf>
    <xf numFmtId="164" fontId="7" fillId="0" borderId="5" xfId="1" applyNumberFormat="1" applyFont="1" applyBorder="1" applyAlignment="1">
      <alignment horizontal="right" wrapText="1"/>
    </xf>
    <xf numFmtId="4" fontId="11" fillId="0" borderId="25" xfId="0" applyNumberFormat="1" applyFont="1" applyFill="1" applyBorder="1" applyAlignment="1">
      <alignment horizontal="right"/>
    </xf>
    <xf numFmtId="164" fontId="7" fillId="0" borderId="26" xfId="1" applyNumberFormat="1" applyFont="1" applyBorder="1" applyAlignment="1">
      <alignment horizontal="right" wrapText="1"/>
    </xf>
    <xf numFmtId="0" fontId="5" fillId="0" borderId="27" xfId="0" applyFont="1" applyBorder="1" applyAlignment="1">
      <alignment wrapText="1"/>
    </xf>
    <xf numFmtId="49" fontId="11" fillId="0" borderId="28" xfId="0" applyNumberFormat="1" applyFont="1" applyFill="1" applyBorder="1" applyAlignment="1">
      <alignment horizontal="center"/>
    </xf>
    <xf numFmtId="164" fontId="7" fillId="0" borderId="29" xfId="1" applyNumberFormat="1" applyFont="1" applyBorder="1" applyAlignment="1">
      <alignment horizontal="right" wrapText="1"/>
    </xf>
    <xf numFmtId="4" fontId="11" fillId="0" borderId="28" xfId="0" applyNumberFormat="1" applyFont="1" applyFill="1" applyBorder="1" applyAlignment="1">
      <alignment horizontal="right"/>
    </xf>
    <xf numFmtId="164" fontId="7" fillId="0" borderId="30" xfId="1" applyNumberFormat="1" applyFont="1" applyBorder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</cellXfs>
  <cellStyles count="3">
    <cellStyle name="xl30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419100</xdr:colOff>
      <xdr:row>4</xdr:row>
      <xdr:rowOff>38100</xdr:rowOff>
    </xdr:from>
    <xdr:ext cx="184731" cy="264560"/>
    <xdr:sp macro="" textlink="">
      <xdr:nvSpPr>
        <xdr:cNvPr id="2" name="TextBox 1"/>
        <xdr:cNvSpPr txBox="1"/>
      </xdr:nvSpPr>
      <xdr:spPr>
        <a:xfrm>
          <a:off x="9763125" y="29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topLeftCell="A9" zoomScaleNormal="100" workbookViewId="0">
      <selection activeCell="B1" sqref="B1:E1"/>
    </sheetView>
  </sheetViews>
  <sheetFormatPr defaultRowHeight="15" x14ac:dyDescent="0.25"/>
  <cols>
    <col min="1" max="1" width="60.5703125" customWidth="1"/>
    <col min="2" max="2" width="36.42578125" customWidth="1"/>
    <col min="3" max="3" width="21.42578125" customWidth="1"/>
    <col min="4" max="4" width="19.42578125" customWidth="1"/>
    <col min="5" max="5" width="21.5703125" customWidth="1"/>
  </cols>
  <sheetData>
    <row r="1" spans="1:6" ht="92.45" customHeight="1" x14ac:dyDescent="0.25">
      <c r="A1" s="5"/>
      <c r="B1" s="62" t="s">
        <v>56</v>
      </c>
      <c r="C1" s="62"/>
      <c r="D1" s="62"/>
      <c r="E1" s="62"/>
    </row>
    <row r="2" spans="1:6" ht="65.45" customHeight="1" x14ac:dyDescent="0.25">
      <c r="A2" s="61" t="s">
        <v>40</v>
      </c>
      <c r="B2" s="61"/>
      <c r="C2" s="61"/>
      <c r="D2" s="61"/>
      <c r="E2" s="61"/>
    </row>
    <row r="3" spans="1:6" ht="21" customHeight="1" thickBot="1" x14ac:dyDescent="0.3">
      <c r="E3" s="6" t="s">
        <v>7</v>
      </c>
    </row>
    <row r="4" spans="1:6" ht="54" customHeight="1" thickBot="1" x14ac:dyDescent="0.3">
      <c r="A4" s="4" t="s">
        <v>0</v>
      </c>
      <c r="B4" s="16" t="s">
        <v>11</v>
      </c>
      <c r="C4" s="16" t="s">
        <v>41</v>
      </c>
      <c r="D4" s="16" t="s">
        <v>35</v>
      </c>
      <c r="E4" s="16" t="s">
        <v>36</v>
      </c>
      <c r="F4" s="2"/>
    </row>
    <row r="5" spans="1:6" ht="23.25" customHeight="1" x14ac:dyDescent="0.3">
      <c r="A5" s="7" t="s">
        <v>1</v>
      </c>
      <c r="B5" s="11"/>
      <c r="C5" s="31">
        <v>7443338</v>
      </c>
      <c r="D5" s="15">
        <v>2475298.7999999998</v>
      </c>
      <c r="E5" s="42">
        <v>9918636.8000000007</v>
      </c>
      <c r="F5" s="2"/>
    </row>
    <row r="6" spans="1:6" ht="22.15" customHeight="1" x14ac:dyDescent="0.3">
      <c r="A6" s="8" t="s">
        <v>10</v>
      </c>
      <c r="B6" s="17" t="s">
        <v>12</v>
      </c>
      <c r="C6" s="32">
        <v>1969000</v>
      </c>
      <c r="D6" s="40"/>
      <c r="E6" s="44">
        <v>1969000</v>
      </c>
      <c r="F6" s="2"/>
    </row>
    <row r="7" spans="1:6" ht="22.9" customHeight="1" x14ac:dyDescent="0.3">
      <c r="A7" s="8" t="s">
        <v>9</v>
      </c>
      <c r="B7" s="19"/>
      <c r="C7" s="33">
        <v>1960000</v>
      </c>
      <c r="D7" s="41"/>
      <c r="E7" s="21">
        <v>1960000</v>
      </c>
      <c r="F7" s="2"/>
    </row>
    <row r="8" spans="1:6" ht="19.149999999999999" customHeight="1" x14ac:dyDescent="0.3">
      <c r="A8" s="8" t="s">
        <v>5</v>
      </c>
      <c r="B8" s="17" t="s">
        <v>13</v>
      </c>
      <c r="C8" s="33">
        <v>50000</v>
      </c>
      <c r="D8" s="40"/>
      <c r="E8" s="21">
        <v>50000</v>
      </c>
      <c r="F8" s="2"/>
    </row>
    <row r="9" spans="1:6" ht="21" customHeight="1" x14ac:dyDescent="0.3">
      <c r="A9" s="9" t="s">
        <v>4</v>
      </c>
      <c r="B9" s="19" t="s">
        <v>14</v>
      </c>
      <c r="C9" s="34">
        <v>50000</v>
      </c>
      <c r="D9" s="41"/>
      <c r="E9" s="45">
        <v>50000</v>
      </c>
      <c r="F9" s="2"/>
    </row>
    <row r="10" spans="1:6" ht="27.75" customHeight="1" x14ac:dyDescent="0.3">
      <c r="A10" s="8" t="s">
        <v>18</v>
      </c>
      <c r="B10" s="17" t="s">
        <v>20</v>
      </c>
      <c r="C10" s="32">
        <v>280000</v>
      </c>
      <c r="D10" s="40"/>
      <c r="E10" s="44">
        <v>280000</v>
      </c>
      <c r="F10" s="2"/>
    </row>
    <row r="11" spans="1:6" s="10" customFormat="1" ht="41.45" customHeight="1" x14ac:dyDescent="0.3">
      <c r="A11" s="9" t="s">
        <v>19</v>
      </c>
      <c r="B11" s="19" t="s">
        <v>21</v>
      </c>
      <c r="C11" s="34">
        <v>280000</v>
      </c>
      <c r="D11" s="41"/>
      <c r="E11" s="45">
        <v>280000</v>
      </c>
      <c r="F11" s="2"/>
    </row>
    <row r="12" spans="1:6" ht="19.899999999999999" customHeight="1" x14ac:dyDescent="0.3">
      <c r="A12" s="8" t="s">
        <v>6</v>
      </c>
      <c r="B12" s="17" t="s">
        <v>15</v>
      </c>
      <c r="C12" s="33">
        <v>1630000</v>
      </c>
      <c r="D12" s="40"/>
      <c r="E12" s="21">
        <v>1630000</v>
      </c>
      <c r="F12" s="2"/>
    </row>
    <row r="13" spans="1:6" ht="18.600000000000001" customHeight="1" x14ac:dyDescent="0.3">
      <c r="A13" s="9" t="s">
        <v>22</v>
      </c>
      <c r="B13" s="19" t="s">
        <v>24</v>
      </c>
      <c r="C13" s="35">
        <v>30000</v>
      </c>
      <c r="D13" s="41"/>
      <c r="E13" s="46">
        <v>30000</v>
      </c>
      <c r="F13" s="2"/>
    </row>
    <row r="14" spans="1:6" ht="19.899999999999999" customHeight="1" x14ac:dyDescent="0.3">
      <c r="A14" s="9" t="s">
        <v>23</v>
      </c>
      <c r="B14" s="19" t="s">
        <v>37</v>
      </c>
      <c r="C14" s="35">
        <v>1600000</v>
      </c>
      <c r="D14" s="41"/>
      <c r="E14" s="46">
        <v>1600000</v>
      </c>
      <c r="F14" s="2"/>
    </row>
    <row r="15" spans="1:6" ht="20.45" customHeight="1" x14ac:dyDescent="0.3">
      <c r="A15" s="8" t="s">
        <v>8</v>
      </c>
      <c r="B15" s="19"/>
      <c r="C15" s="33">
        <v>9000</v>
      </c>
      <c r="D15" s="20"/>
      <c r="E15" s="43">
        <f>E16</f>
        <v>9000</v>
      </c>
      <c r="F15" s="2"/>
    </row>
    <row r="16" spans="1:6" ht="37.5" x14ac:dyDescent="0.3">
      <c r="A16" s="8" t="s">
        <v>2</v>
      </c>
      <c r="B16" s="17" t="s">
        <v>16</v>
      </c>
      <c r="C16" s="33">
        <v>9000</v>
      </c>
      <c r="D16" s="18"/>
      <c r="E16" s="21">
        <f>E17</f>
        <v>9000</v>
      </c>
      <c r="F16" s="2"/>
    </row>
    <row r="17" spans="1:6" ht="39.75" customHeight="1" thickBot="1" x14ac:dyDescent="0.35">
      <c r="A17" s="12" t="s">
        <v>25</v>
      </c>
      <c r="B17" s="22" t="s">
        <v>26</v>
      </c>
      <c r="C17" s="36">
        <v>9000</v>
      </c>
      <c r="D17" s="23"/>
      <c r="E17" s="24">
        <v>9000</v>
      </c>
      <c r="F17" s="2"/>
    </row>
    <row r="18" spans="1:6" ht="39.75" customHeight="1" thickBot="1" x14ac:dyDescent="0.35">
      <c r="A18" s="56" t="s">
        <v>3</v>
      </c>
      <c r="B18" s="57" t="s">
        <v>17</v>
      </c>
      <c r="C18" s="58">
        <v>5474338</v>
      </c>
      <c r="D18" s="59">
        <v>2475298.7999999998</v>
      </c>
      <c r="E18" s="60">
        <v>7949636.7999999998</v>
      </c>
      <c r="F18" s="2"/>
    </row>
    <row r="19" spans="1:6" ht="1.5" hidden="1" customHeight="1" x14ac:dyDescent="0.3">
      <c r="A19" s="38" t="s">
        <v>27</v>
      </c>
      <c r="B19" s="27" t="s">
        <v>34</v>
      </c>
      <c r="C19" s="47">
        <v>5474338</v>
      </c>
      <c r="D19" s="54">
        <v>2475298.7999999998</v>
      </c>
      <c r="E19" s="55">
        <v>7949636.7999999998</v>
      </c>
      <c r="F19" s="2"/>
    </row>
    <row r="20" spans="1:6" ht="39.75" hidden="1" customHeight="1" x14ac:dyDescent="0.3">
      <c r="A20" s="13" t="s">
        <v>28</v>
      </c>
      <c r="B20" s="28" t="s">
        <v>48</v>
      </c>
      <c r="C20" s="37">
        <v>4547900</v>
      </c>
      <c r="D20" s="25"/>
      <c r="E20" s="26">
        <v>4547900</v>
      </c>
      <c r="F20" s="2"/>
    </row>
    <row r="21" spans="1:6" ht="39.75" hidden="1" customHeight="1" x14ac:dyDescent="0.3">
      <c r="A21" s="14" t="s">
        <v>29</v>
      </c>
      <c r="B21" s="29" t="s">
        <v>47</v>
      </c>
      <c r="C21" s="36">
        <v>4547900</v>
      </c>
      <c r="D21" s="23"/>
      <c r="E21" s="24">
        <v>4547900</v>
      </c>
      <c r="F21" s="2"/>
    </row>
    <row r="22" spans="1:6" ht="55.5" hidden="1" customHeight="1" x14ac:dyDescent="0.3">
      <c r="A22" s="13" t="s">
        <v>50</v>
      </c>
      <c r="B22" s="28" t="s">
        <v>49</v>
      </c>
      <c r="C22" s="37"/>
      <c r="D22" s="25">
        <v>804018.8</v>
      </c>
      <c r="E22" s="26">
        <v>804018.8</v>
      </c>
      <c r="F22" s="2"/>
    </row>
    <row r="23" spans="1:6" ht="39.75" hidden="1" customHeight="1" x14ac:dyDescent="0.3">
      <c r="A23" s="14" t="s">
        <v>52</v>
      </c>
      <c r="B23" s="29" t="s">
        <v>51</v>
      </c>
      <c r="C23" s="36"/>
      <c r="D23" s="23">
        <v>804018.8</v>
      </c>
      <c r="E23" s="24">
        <v>804018.8</v>
      </c>
      <c r="F23" s="2"/>
    </row>
    <row r="24" spans="1:6" ht="39.75" hidden="1" customHeight="1" x14ac:dyDescent="0.3">
      <c r="A24" s="13" t="s">
        <v>30</v>
      </c>
      <c r="B24" s="28" t="s">
        <v>46</v>
      </c>
      <c r="C24" s="37">
        <v>109820</v>
      </c>
      <c r="D24" s="25"/>
      <c r="E24" s="26">
        <f>E25</f>
        <v>109820</v>
      </c>
      <c r="F24" s="2"/>
    </row>
    <row r="25" spans="1:6" ht="64.5" hidden="1" customHeight="1" x14ac:dyDescent="0.3">
      <c r="A25" s="14" t="s">
        <v>31</v>
      </c>
      <c r="B25" s="29" t="s">
        <v>45</v>
      </c>
      <c r="C25" s="36">
        <v>109820</v>
      </c>
      <c r="D25" s="23"/>
      <c r="E25" s="24">
        <v>109820</v>
      </c>
      <c r="F25" s="2"/>
    </row>
    <row r="26" spans="1:6" ht="39.75" hidden="1" customHeight="1" x14ac:dyDescent="0.3">
      <c r="A26" s="13" t="s">
        <v>32</v>
      </c>
      <c r="B26" s="28" t="s">
        <v>44</v>
      </c>
      <c r="C26" s="37">
        <v>816618</v>
      </c>
      <c r="D26" s="25">
        <v>1592000</v>
      </c>
      <c r="E26" s="26">
        <v>2408618</v>
      </c>
      <c r="F26" s="2"/>
    </row>
    <row r="27" spans="1:6" ht="105" hidden="1" customHeight="1" x14ac:dyDescent="0.3">
      <c r="A27" s="14" t="s">
        <v>33</v>
      </c>
      <c r="B27" s="22" t="s">
        <v>53</v>
      </c>
      <c r="C27" s="36">
        <v>816618</v>
      </c>
      <c r="D27" s="23">
        <v>1592000</v>
      </c>
      <c r="E27" s="24">
        <v>2408618</v>
      </c>
      <c r="F27" s="2"/>
    </row>
    <row r="28" spans="1:6" ht="39.75" hidden="1" customHeight="1" x14ac:dyDescent="0.3">
      <c r="A28" s="38" t="s">
        <v>38</v>
      </c>
      <c r="B28" s="19" t="s">
        <v>43</v>
      </c>
      <c r="C28" s="33">
        <f>C33</f>
        <v>0</v>
      </c>
      <c r="D28" s="25">
        <v>26700</v>
      </c>
      <c r="E28" s="26">
        <v>26700</v>
      </c>
      <c r="F28" s="2"/>
    </row>
    <row r="29" spans="1:6" ht="39.75" hidden="1" customHeight="1" x14ac:dyDescent="0.3">
      <c r="A29" s="51" t="s">
        <v>39</v>
      </c>
      <c r="B29" s="19" t="s">
        <v>42</v>
      </c>
      <c r="C29" s="47"/>
      <c r="D29" s="23">
        <v>26700</v>
      </c>
      <c r="E29" s="24">
        <v>26700</v>
      </c>
      <c r="F29" s="2"/>
    </row>
    <row r="30" spans="1:6" ht="39.75" hidden="1" customHeight="1" x14ac:dyDescent="0.3">
      <c r="A30" s="38"/>
      <c r="B30" s="50" t="s">
        <v>54</v>
      </c>
      <c r="C30" s="49"/>
      <c r="D30" s="25">
        <v>5000</v>
      </c>
      <c r="E30" s="26">
        <v>5000</v>
      </c>
      <c r="F30" s="2"/>
    </row>
    <row r="31" spans="1:6" ht="58.5" hidden="1" customHeight="1" thickBot="1" x14ac:dyDescent="0.35">
      <c r="A31" s="39"/>
      <c r="B31" s="30" t="s">
        <v>55</v>
      </c>
      <c r="C31" s="48">
        <f>C34</f>
        <v>0</v>
      </c>
      <c r="D31" s="52">
        <v>47580</v>
      </c>
      <c r="E31" s="53">
        <v>47580</v>
      </c>
      <c r="F31" s="2"/>
    </row>
    <row r="32" spans="1:6" ht="16.5" x14ac:dyDescent="0.25">
      <c r="A32" s="1"/>
      <c r="B32" s="1"/>
      <c r="C32" s="1"/>
      <c r="D32" s="1"/>
      <c r="E32" s="3"/>
    </row>
  </sheetData>
  <mergeCells count="2">
    <mergeCell ref="A2:E2"/>
    <mergeCell ref="B1:E1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54" firstPageNumber="41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2019-06-19T12:20:44Z</cp:lastPrinted>
  <dcterms:created xsi:type="dcterms:W3CDTF">2017-10-23T09:06:05Z</dcterms:created>
  <dcterms:modified xsi:type="dcterms:W3CDTF">2019-06-19T12:20:47Z</dcterms:modified>
</cp:coreProperties>
</file>