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95" windowHeight="9975"/>
  </bookViews>
  <sheets>
    <sheet name="Лист1" sheetId="1" r:id="rId1"/>
  </sheets>
  <definedNames>
    <definedName name="_xlnm.Print_Titles" localSheetId="0">Лист1!$4:$4</definedName>
  </definedNames>
  <calcPr calcId="144525"/>
</workbook>
</file>

<file path=xl/calcChain.xml><?xml version="1.0" encoding="utf-8"?>
<calcChain xmlns="http://schemas.openxmlformats.org/spreadsheetml/2006/main">
  <c r="C15" i="1" l="1"/>
  <c r="E21" i="1" l="1"/>
  <c r="E10" i="1"/>
  <c r="E8" i="1"/>
  <c r="E5" i="1" s="1"/>
  <c r="E6" i="1"/>
  <c r="C23" i="1" l="1"/>
  <c r="C21" i="1"/>
  <c r="C17" i="1" s="1"/>
  <c r="C13" i="1"/>
  <c r="C10" i="1"/>
  <c r="C8" i="1"/>
  <c r="C5" i="1" s="1"/>
  <c r="C25" i="1" s="1"/>
  <c r="C6" i="1"/>
  <c r="C18" i="1" l="1"/>
</calcChain>
</file>

<file path=xl/sharedStrings.xml><?xml version="1.0" encoding="utf-8"?>
<sst xmlns="http://schemas.openxmlformats.org/spreadsheetml/2006/main" count="48" uniqueCount="44">
  <si>
    <t>Наименование</t>
  </si>
  <si>
    <t>Код</t>
  </si>
  <si>
    <t>1  00  00000  00  0000  000</t>
  </si>
  <si>
    <t>Налоги на прибыль, доходы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</si>
  <si>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</si>
  <si>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</si>
  <si>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</si>
  <si>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</si>
  <si>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</si>
  <si>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</si>
  <si>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</si>
  <si>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Налоги на имущество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</si>
  <si>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</si>
  <si>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</si>
  <si>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</si>
  <si>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1  01  00000  00  0000  000</t>
  </si>
  <si>
    <t>1  06  00000  00  0000  000</t>
  </si>
  <si>
    <t>1  06  01000  00  0000  110</t>
  </si>
  <si>
    <t>1  05  01000  00  0000  110</t>
  </si>
  <si>
    <t>1  05  00000  00  0000  000</t>
  </si>
  <si>
    <t>1  01  02000  01  0000  110</t>
  </si>
  <si>
    <t>2  00  00000  00  0000  000</t>
  </si>
  <si>
    <t>2  02  00000  00  0000  000</t>
  </si>
  <si>
    <t>рублей</t>
  </si>
  <si>
    <t>ВСЕГО ДОХОДОВ</t>
  </si>
  <si>
    <t>Дотации бюджетам поселений на выравнивание бюджетной обеспеченности</t>
  </si>
  <si>
    <t>1  06  06000  00  0000  110</t>
  </si>
  <si>
    <t>1  13  00000  00  0000  000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</si>
  <si>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</si>
  <si>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</si>
  <si>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1  13  01000  10  0000  130</t>
  </si>
  <si>
    <t>Иные межбюджетные трансферты</t>
  </si>
  <si>
    <t>Изменения</t>
  </si>
  <si>
    <t>Всего с учетом изменений</t>
  </si>
  <si>
    <t>Доходы бюджета сельского поселения "Село Серпейск" на 2017 год</t>
  </si>
  <si>
    <t>Всего на 2017 год</t>
  </si>
  <si>
    <t>2  02  10000  00  0000  151</t>
  </si>
  <si>
    <t>2  02  15001  10  0000  151</t>
  </si>
  <si>
    <t>2  02  30000  00  0000  151</t>
  </si>
  <si>
    <t>2  02  35118  10  0000  151</t>
  </si>
  <si>
    <t>Субвенции бюджетам  сельских поселений на осуществление первичного воинского учета на территориях, где отсутвуют военные комиссариаты</t>
  </si>
  <si>
    <t>2  02  40000  00  0000  151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</si>
  <si>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</si>
  <si>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2  02  40014  10  0000  151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</si>
</sst>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/>
    <xf numFmtId="49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/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/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selection activeCell="A20" sqref="A20"/>
    </sheetView>
  </sheetViews>
  <sheetFormatPr defaultRowHeight="15" x14ac:dyDescent="0.25"/>
  <cols>
    <col min="1" max="1" width="29.6640625" style="5" customWidth="1"/>
    <col min="2" max="2" width="55.83203125" style="2" customWidth="1"/>
    <col min="3" max="3" width="16.33203125" style="16" customWidth="1"/>
    <col min="4" max="4" width="15.1640625" style="4" customWidth="1"/>
    <col min="5" max="5" width="15.6640625" style="4" customWidth="1"/>
    <col min="6" max="16384" width="9.33203125" style="4"/>
  </cols>
  <sheetData>
    <row r="1" spans="1:5" x14ac:dyDescent="0.25">
      <c r="A1" s="1"/>
      <c r="C1" s="3"/>
    </row>
    <row r="2" spans="1:5" ht="21.75" customHeight="1" x14ac:dyDescent="0.25">
      <c r="A2" s="23" t="s">
        <v>34</v>
      </c>
      <c r="B2" s="23"/>
      <c r="C2" s="23"/>
      <c r="D2" s="23"/>
      <c r="E2" s="23"/>
    </row>
    <row r="3" spans="1:5" x14ac:dyDescent="0.25">
      <c r="C3" s="6"/>
      <c r="E3" s="6" t="s">
        <v>23</v>
      </c>
    </row>
    <row r="4" spans="1:5" s="9" customFormat="1" ht="57.75" customHeight="1" x14ac:dyDescent="0.2">
      <c r="A4" s="7" t="s">
        <v>1</v>
      </c>
      <c r="B4" s="8" t="s">
        <v>0</v>
      </c>
      <c r="C4" s="8" t="s">
        <v>35</v>
      </c>
      <c r="D4" s="8" t="s">
        <v>32</v>
      </c>
      <c r="E4" s="8" t="s">
        <v>33</v>
      </c>
    </row>
    <row r="5" spans="1:5" s="11" customFormat="1" ht="16.5" customHeight="1" x14ac:dyDescent="0.2">
      <c r="A5" s="10" t="s">
        <v>2</v>
      </c>
      <c r="B5" s="19" t="s">
        <v>6</v>
      </c>
      <c r="C5" s="20">
        <f>C6+C8+C10+C13</f>
        <v>1466000</v>
      </c>
      <c r="D5" s="14"/>
      <c r="E5" s="20">
        <f>E6+E8+E10+E13</f>
        <v>1460000</v>
      </c>
    </row>
    <row r="6" spans="1:5" s="11" customFormat="1" ht="17.25" customHeight="1" x14ac:dyDescent="0.2">
      <c r="A6" s="10" t="s">
        <v>15</v>
      </c>
      <c r="B6" s="19" t="s">
        <v>3</v>
      </c>
      <c r="C6" s="20">
        <f>C7</f>
        <v>40000</v>
      </c>
      <c r="D6" s="14"/>
      <c r="E6" s="20">
        <f>E7</f>
        <v>40000</v>
      </c>
    </row>
    <row r="7" spans="1:5" x14ac:dyDescent="0.25">
      <c r="A7" s="12" t="s">
        <v>20</v>
      </c>
      <c r="B7" s="21" t="s">
        <v>7</v>
      </c>
      <c r="C7" s="22">
        <v>40000</v>
      </c>
      <c r="D7" s="13"/>
      <c r="E7" s="22">
        <v>40000</v>
      </c>
    </row>
    <row r="8" spans="1:5" s="11" customFormat="1" ht="16.5" customHeight="1" x14ac:dyDescent="0.2">
      <c r="A8" s="10" t="s">
        <v>19</v>
      </c>
      <c r="B8" s="19" t="s">
        <v>4</v>
      </c>
      <c r="C8" s="20">
        <f>C9</f>
        <v>280000</v>
      </c>
      <c r="D8" s="14"/>
      <c r="E8" s="20">
        <f>E9</f>
        <v>280000</v>
      </c>
    </row>
    <row r="9" spans="1:5" ht="30" x14ac:dyDescent="0.25">
      <c r="A9" s="12" t="s">
        <v>18</v>
      </c>
      <c r="B9" s="21" t="s">
        <v>8</v>
      </c>
      <c r="C9" s="22">
        <v>280000</v>
      </c>
      <c r="D9" s="13"/>
      <c r="E9" s="22">
        <v>280000</v>
      </c>
    </row>
    <row r="10" spans="1:5" s="11" customFormat="1" ht="14.25" x14ac:dyDescent="0.2">
      <c r="A10" s="10" t="s">
        <v>16</v>
      </c>
      <c r="B10" s="19" t="s">
        <v>11</v>
      </c>
      <c r="C10" s="20">
        <f>C11+C12</f>
        <v>1140000</v>
      </c>
      <c r="D10" s="14"/>
      <c r="E10" s="20">
        <f>E11+E12</f>
        <v>1140000</v>
      </c>
    </row>
    <row r="11" spans="1:5" ht="15" customHeight="1" x14ac:dyDescent="0.25">
      <c r="A11" s="12" t="s">
        <v>17</v>
      </c>
      <c r="B11" s="21" t="s">
        <v>9</v>
      </c>
      <c r="C11" s="13">
        <v>40000</v>
      </c>
      <c r="D11" s="13"/>
      <c r="E11" s="13">
        <v>40000</v>
      </c>
    </row>
    <row r="12" spans="1:5" x14ac:dyDescent="0.25">
      <c r="A12" s="12" t="s">
        <v>26</v>
      </c>
      <c r="B12" s="21" t="s">
        <v>10</v>
      </c>
      <c r="C12" s="22">
        <v>1100000</v>
      </c>
      <c r="D12" s="13"/>
      <c r="E12" s="22">
        <v>1100000</v>
      </c>
    </row>
    <row r="13" spans="1:5" s="11" customFormat="1" ht="50.25" hidden="1" customHeight="1" x14ac:dyDescent="0.2">
      <c r="A13" s="10" t="s">
        <v>27</v>
      </c>
      <c r="B13" s="18" t="s">
        <v>28</v>
      </c>
      <c r="C13" s="20">
        <f>C14</f>
        <v>6000</v>
      </c>
      <c r="D13" s="14"/>
      <c r="E13" s="14"/>
    </row>
    <row r="14" spans="1:5" ht="108" hidden="1" customHeight="1" x14ac:dyDescent="0.25">
      <c r="A14" s="12" t="s">
        <v>30</v>
      </c>
      <c r="B14" s="17" t="s">
        <v>29</v>
      </c>
      <c r="C14" s="22">
        <v>6000</v>
      </c>
      <c r="D14" s="13"/>
      <c r="E14" s="13"/>
    </row>
    <row r="15" spans="1:5" ht="39" customHeight="1" x14ac:dyDescent="0.25">
      <c r="A15" s="10" t="s">
        <v>27</v>
      </c>
      <c r="B15" s="18" t="s">
        <v>28</v>
      </c>
      <c r="C15" s="20">
        <f>C16</f>
        <v>6000</v>
      </c>
      <c r="D15" s="13"/>
      <c r="E15" s="14">
        <v>6000</v>
      </c>
    </row>
    <row r="16" spans="1:5" ht="42.75" customHeight="1" x14ac:dyDescent="0.25">
      <c r="A16" s="12" t="s">
        <v>30</v>
      </c>
      <c r="B16" s="17" t="s">
        <v>29</v>
      </c>
      <c r="C16" s="22">
        <v>6000</v>
      </c>
      <c r="D16" s="13"/>
      <c r="E16" s="13">
        <v>6000</v>
      </c>
    </row>
    <row r="17" spans="1:5" s="11" customFormat="1" ht="27" customHeight="1" x14ac:dyDescent="0.2">
      <c r="A17" s="10" t="s">
        <v>21</v>
      </c>
      <c r="B17" s="19" t="s">
        <v>12</v>
      </c>
      <c r="C17" s="20">
        <f>C19+C21+C23</f>
        <v>3463928</v>
      </c>
      <c r="D17" s="14">
        <v>500000</v>
      </c>
      <c r="E17" s="14">
        <v>3963928</v>
      </c>
    </row>
    <row r="18" spans="1:5" ht="43.5" customHeight="1" x14ac:dyDescent="0.25">
      <c r="A18" s="10" t="s">
        <v>22</v>
      </c>
      <c r="B18" s="19" t="s">
        <v>5</v>
      </c>
      <c r="C18" s="20">
        <f>C19+C21+C23</f>
        <v>3463928</v>
      </c>
      <c r="D18" s="13">
        <v>500000</v>
      </c>
      <c r="E18" s="13">
        <v>3963928</v>
      </c>
    </row>
    <row r="19" spans="1:5" s="11" customFormat="1" ht="32.25" customHeight="1" x14ac:dyDescent="0.2">
      <c r="A19" s="10" t="s">
        <v>36</v>
      </c>
      <c r="B19" s="19" t="s">
        <v>13</v>
      </c>
      <c r="C19" s="20">
        <v>2967934</v>
      </c>
      <c r="D19" s="14"/>
      <c r="E19" s="20">
        <v>2967934</v>
      </c>
    </row>
    <row r="20" spans="1:5" s="11" customFormat="1" ht="42" customHeight="1" x14ac:dyDescent="0.25">
      <c r="A20" s="12" t="s">
        <v>37</v>
      </c>
      <c r="B20" s="21" t="s">
        <v>25</v>
      </c>
      <c r="C20" s="13">
        <v>2967934</v>
      </c>
      <c r="D20" s="14"/>
      <c r="E20" s="13">
        <v>2967934</v>
      </c>
    </row>
    <row r="21" spans="1:5" s="11" customFormat="1" ht="34.5" customHeight="1" x14ac:dyDescent="0.2">
      <c r="A21" s="10" t="s">
        <v>38</v>
      </c>
      <c r="B21" s="19" t="s">
        <v>14</v>
      </c>
      <c r="C21" s="14">
        <f>C22</f>
        <v>96376</v>
      </c>
      <c r="D21" s="14"/>
      <c r="E21" s="14">
        <f>E22</f>
        <v>96376</v>
      </c>
    </row>
    <row r="22" spans="1:5" ht="47.25" customHeight="1" x14ac:dyDescent="0.25">
      <c r="A22" s="12" t="s">
        <v>39</v>
      </c>
      <c r="B22" s="21" t="s">
        <v>40</v>
      </c>
      <c r="C22" s="22">
        <v>96376</v>
      </c>
      <c r="D22" s="13"/>
      <c r="E22" s="22">
        <v>96376</v>
      </c>
    </row>
    <row r="23" spans="1:5" s="11" customFormat="1" ht="32.25" customHeight="1" x14ac:dyDescent="0.2">
      <c r="A23" s="10" t="s">
        <v>41</v>
      </c>
      <c r="B23" s="19" t="s">
        <v>31</v>
      </c>
      <c r="C23" s="20">
        <f>C24</f>
        <v>399618</v>
      </c>
      <c r="D23" s="14">
        <v>500000</v>
      </c>
      <c r="E23" s="14">
        <v>899618</v>
      </c>
    </row>
    <row r="24" spans="1:5" s="11" customFormat="1" ht="90.75" customHeight="1" x14ac:dyDescent="0.25">
      <c r="A24" s="12" t="s">
        <v>43</v>
      </c>
      <c r="B24" s="21" t="s">
        <v>42</v>
      </c>
      <c r="C24" s="22">
        <v>399618</v>
      </c>
      <c r="D24" s="13">
        <v>500000</v>
      </c>
      <c r="E24" s="13">
        <v>899618</v>
      </c>
    </row>
    <row r="25" spans="1:5" s="11" customFormat="1" ht="19.5" customHeight="1" x14ac:dyDescent="0.2">
      <c r="A25" s="24" t="s">
        <v>24</v>
      </c>
      <c r="B25" s="25"/>
      <c r="C25" s="20">
        <f>C5+C17</f>
        <v>4929928</v>
      </c>
      <c r="D25" s="14">
        <v>500000</v>
      </c>
      <c r="E25" s="14">
        <v>5429928</v>
      </c>
    </row>
    <row r="26" spans="1:5" s="11" customFormat="1" ht="54" customHeight="1" x14ac:dyDescent="0.25">
      <c r="A26" s="5"/>
      <c r="B26" s="2"/>
      <c r="C26" s="15"/>
      <c r="D26" s="4"/>
      <c r="E26" s="4"/>
    </row>
    <row r="27" spans="1:5" ht="31.5" customHeight="1" x14ac:dyDescent="0.25">
      <c r="C27" s="15"/>
    </row>
    <row r="28" spans="1:5" x14ac:dyDescent="0.25">
      <c r="C28" s="15"/>
    </row>
    <row r="29" spans="1:5" x14ac:dyDescent="0.25">
      <c r="C29" s="15"/>
    </row>
    <row r="30" spans="1:5" x14ac:dyDescent="0.25">
      <c r="C30" s="15"/>
    </row>
    <row r="31" spans="1:5" x14ac:dyDescent="0.25">
      <c r="C31" s="15"/>
    </row>
    <row r="32" spans="1:5" x14ac:dyDescent="0.25">
      <c r="C32" s="15"/>
    </row>
    <row r="33" spans="3:3" x14ac:dyDescent="0.25">
      <c r="C33" s="15"/>
    </row>
    <row r="34" spans="3:3" x14ac:dyDescent="0.25">
      <c r="C34" s="15"/>
    </row>
    <row r="35" spans="3:3" x14ac:dyDescent="0.25">
      <c r="C35" s="15"/>
    </row>
    <row r="36" spans="3:3" x14ac:dyDescent="0.25">
      <c r="C36" s="15"/>
    </row>
    <row r="37" spans="3:3" x14ac:dyDescent="0.25">
      <c r="C37" s="15"/>
    </row>
    <row r="38" spans="3:3" x14ac:dyDescent="0.25">
      <c r="C38" s="15"/>
    </row>
    <row r="39" spans="3:3" x14ac:dyDescent="0.25">
      <c r="C39" s="15"/>
    </row>
    <row r="40" spans="3:3" x14ac:dyDescent="0.25">
      <c r="C40" s="15"/>
    </row>
    <row r="41" spans="3:3" x14ac:dyDescent="0.25">
      <c r="C41" s="15"/>
    </row>
    <row r="42" spans="3:3" x14ac:dyDescent="0.25">
      <c r="C42" s="15"/>
    </row>
    <row r="43" spans="3:3" x14ac:dyDescent="0.25">
      <c r="C43" s="15"/>
    </row>
    <row r="44" spans="3:3" x14ac:dyDescent="0.25">
      <c r="C44" s="15"/>
    </row>
    <row r="45" spans="3:3" x14ac:dyDescent="0.25">
      <c r="C45" s="15"/>
    </row>
    <row r="46" spans="3:3" x14ac:dyDescent="0.25">
      <c r="C46" s="15"/>
    </row>
    <row r="47" spans="3:3" x14ac:dyDescent="0.25">
      <c r="C47" s="15"/>
    </row>
    <row r="48" spans="3:3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</sheetData>
  <mergeCells count="2">
    <mergeCell ref="A2:E2"/>
    <mergeCell ref="A25:B25"/>
  </mergeCells>
  <phoneticPr fontId="0" type="noConversion"/>
  <pageMargins left="0.59055118110236227" right="0.19685039370078741" top="0.39370078740157483" bottom="0.39370078740157483" header="0.51181102362204722" footer="0.51181102362204722"/>
  <pageSetup paperSize="9" scale="91" fitToHeight="1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Мещовск</dc:creator>
  <cp:lastModifiedBy>User</cp:lastModifiedBy>
  <cp:lastPrinted>2016-01-14T12:40:56Z</cp:lastPrinted>
  <dcterms:created xsi:type="dcterms:W3CDTF">2010-02-12T07:13:23Z</dcterms:created>
  <dcterms:modified xsi:type="dcterms:W3CDTF">2017-03-17T08:27:29Z</dcterms:modified>
</cp:coreProperties>
</file>